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stafa.turkay\Desktop\"/>
    </mc:Choice>
  </mc:AlternateContent>
  <bookViews>
    <workbookView xWindow="-120" yWindow="-120" windowWidth="20730" windowHeight="11160"/>
  </bookViews>
  <sheets>
    <sheet name="KÜÇÜK ERKEK HENTBOL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1" l="1"/>
  <c r="C8" i="1"/>
  <c r="L17" i="1" s="1"/>
  <c r="N7" i="1"/>
  <c r="C7" i="1"/>
  <c r="L20" i="1" s="1"/>
  <c r="N6" i="1"/>
  <c r="L21" i="1" s="1"/>
  <c r="C6" i="1"/>
  <c r="N5" i="1"/>
  <c r="L15" i="1" s="1"/>
  <c r="C5" i="1"/>
  <c r="L13" i="1" s="1"/>
  <c r="M2" i="1"/>
  <c r="L19" i="1" l="1"/>
  <c r="L14" i="1"/>
  <c r="L16" i="1"/>
</calcChain>
</file>

<file path=xl/sharedStrings.xml><?xml version="1.0" encoding="utf-8"?>
<sst xmlns="http://schemas.openxmlformats.org/spreadsheetml/2006/main" count="100" uniqueCount="67">
  <si>
    <t>2022 - 2023</t>
  </si>
  <si>
    <t>ÖĞRETİM YILI</t>
  </si>
  <si>
    <t>KÜÇÜK</t>
  </si>
  <si>
    <t>ERKEK</t>
  </si>
  <si>
    <t>HENTBOL</t>
  </si>
  <si>
    <t>FİKSTÜRÜ</t>
  </si>
  <si>
    <t>TAKIMLAR</t>
  </si>
  <si>
    <t>KURA SONUCU</t>
  </si>
  <si>
    <t>ANASAYFA</t>
  </si>
  <si>
    <t>1-</t>
  </si>
  <si>
    <t xml:space="preserve">BU HÜCRELERE KURA ÇEKİMİNE KATILACAK </t>
  </si>
  <si>
    <t>A1</t>
  </si>
  <si>
    <t>23 NİSAN ORTAOKULU</t>
  </si>
  <si>
    <t>A2</t>
  </si>
  <si>
    <t>A3</t>
  </si>
  <si>
    <t>A4</t>
  </si>
  <si>
    <t>A GRUBU</t>
  </si>
  <si>
    <t>B GRUBU</t>
  </si>
  <si>
    <t>2-</t>
  </si>
  <si>
    <t>OLAN TAKIMLARI YAZINIZ, KURASINI ÇEKEN TAKIMI</t>
  </si>
  <si>
    <t>TOPRAK SANAYİ ORTAOKULU</t>
  </si>
  <si>
    <t>3-</t>
  </si>
  <si>
    <t>SAĞDAKİ KURA SONUCU ALANINA YAPIŞTIRINIZ</t>
  </si>
  <si>
    <t>DR.SADIK AHMET ORTAOKULU</t>
  </si>
  <si>
    <t>4-</t>
  </si>
  <si>
    <t>YILDIRIM BEYAZIT İHOO</t>
  </si>
  <si>
    <t>5-</t>
  </si>
  <si>
    <t>B1</t>
  </si>
  <si>
    <t>ORTAKÖY CUMHURİYET ORTAOKULU</t>
  </si>
  <si>
    <t>6-</t>
  </si>
  <si>
    <t>B2</t>
  </si>
  <si>
    <t>MİMAR SİNAN ORTAOKULU</t>
  </si>
  <si>
    <t>B3</t>
  </si>
  <si>
    <t>7-</t>
  </si>
  <si>
    <t>YAVRUTURNA ORTAOKULU</t>
  </si>
  <si>
    <t>SIRA</t>
  </si>
  <si>
    <t>SAAT</t>
  </si>
  <si>
    <t>FİKSTÜR</t>
  </si>
  <si>
    <t>1.MAÇLAR</t>
  </si>
  <si>
    <t>A1-A4</t>
  </si>
  <si>
    <t>A2-A3</t>
  </si>
  <si>
    <t>B1-B2</t>
  </si>
  <si>
    <t>2.MAÇLAR</t>
  </si>
  <si>
    <t>A1-A3</t>
  </si>
  <si>
    <t>A4-A2</t>
  </si>
  <si>
    <t>B3-B1</t>
  </si>
  <si>
    <t>3.MAÇLAR</t>
  </si>
  <si>
    <t>A1-A2</t>
  </si>
  <si>
    <t>A3-A4</t>
  </si>
  <si>
    <t>B2-B3</t>
  </si>
  <si>
    <t>4.MAÇLAR</t>
  </si>
  <si>
    <t>A1-B2</t>
  </si>
  <si>
    <t>A GRUBU 1.Sİ - B GRUBU 2.Sİ</t>
  </si>
  <si>
    <t>B1-A2</t>
  </si>
  <si>
    <t>B GRUBU 1.Sİ - A GRUBU 2.Sİ</t>
  </si>
  <si>
    <t>5.MAÇLAR</t>
  </si>
  <si>
    <t>10-11MAĞL</t>
  </si>
  <si>
    <t>10.MAÇ MAĞLUBU - 11. MAÇ MAĞLUBU (3.LÜK-4.LÜK)</t>
  </si>
  <si>
    <t>10-11 GAL</t>
  </si>
  <si>
    <t>10.MAÇ GALİBİ - 11.MAÇ GALİBİ (1.LİK-2.LİK)</t>
  </si>
  <si>
    <t>MAÇ</t>
  </si>
  <si>
    <t>SAHA</t>
  </si>
  <si>
    <t>TARİH</t>
  </si>
  <si>
    <t>Toki Sp.Sln.</t>
  </si>
  <si>
    <t>Tevfik Kış S.S.</t>
  </si>
  <si>
    <t>TAKIMLAR
(Tevfik Kış Spor Salonu) (Toki Spor Salonu)</t>
  </si>
  <si>
    <t>21 ARALIK 2022 TARİHİNDE; FİKSTÜRDE SAHA GÜNCELLENMESİ YAPILMIŞTIR...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</si>
</sst>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 Tur"/>
      <charset val="162"/>
    </font>
    <font>
      <u/>
      <sz val="12"/>
      <color rgb="FFFFFF00"/>
      <name val="Arial Tur"/>
      <charset val="162"/>
    </font>
    <font>
      <sz val="55"/>
      <name val="Arial Tur"/>
      <charset val="162"/>
    </font>
    <font>
      <b/>
      <sz val="10"/>
      <name val="Arial Tur"/>
      <charset val="162"/>
    </font>
    <font>
      <sz val="10"/>
      <name val="Arial Tur"/>
      <charset val="162"/>
    </font>
    <font>
      <b/>
      <sz val="11"/>
      <color theme="1"/>
      <name val="Calibri"/>
      <family val="2"/>
      <charset val="162"/>
      <scheme val="minor"/>
    </font>
    <font>
      <b/>
      <sz val="13"/>
      <color theme="1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89">
    <xf numFmtId="0" fontId="0" fillId="0" borderId="0" xfId="0"/>
    <xf numFmtId="0" fontId="2" fillId="0" borderId="0" xfId="0" applyFont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Alignment="1">
      <alignment horizontal="left" vertical="center" shrinkToFit="1"/>
    </xf>
    <xf numFmtId="0" fontId="2" fillId="6" borderId="16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25" xfId="0" applyBorder="1" applyAlignment="1">
      <alignment horizontal="center"/>
    </xf>
    <xf numFmtId="15" fontId="0" fillId="0" borderId="2" xfId="0" applyNumberFormat="1" applyBorder="1" applyAlignment="1" applyProtection="1">
      <alignment horizontal="center" vertical="center" wrapText="1" shrinkToFit="1"/>
      <protection locked="0"/>
    </xf>
    <xf numFmtId="15" fontId="0" fillId="0" borderId="12" xfId="0" applyNumberFormat="1" applyBorder="1" applyAlignment="1" applyProtection="1">
      <alignment horizontal="center" vertical="center" wrapText="1" shrinkToFit="1"/>
      <protection locked="0"/>
    </xf>
    <xf numFmtId="15" fontId="0" fillId="0" borderId="26" xfId="0" applyNumberFormat="1" applyBorder="1" applyAlignment="1" applyProtection="1">
      <alignment horizontal="center" vertical="center" wrapText="1" shrinkToFit="1"/>
      <protection locked="0"/>
    </xf>
    <xf numFmtId="0" fontId="2" fillId="6" borderId="14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15" fontId="7" fillId="0" borderId="2" xfId="0" applyNumberFormat="1" applyFont="1" applyBorder="1" applyAlignment="1" applyProtection="1">
      <alignment horizontal="center" vertical="center" wrapText="1" shrinkToFit="1"/>
      <protection locked="0"/>
    </xf>
    <xf numFmtId="15" fontId="7" fillId="0" borderId="12" xfId="0" applyNumberFormat="1" applyFont="1" applyBorder="1" applyAlignment="1" applyProtection="1">
      <alignment horizontal="center" vertical="center" wrapText="1" shrinkToFit="1"/>
      <protection locked="0"/>
    </xf>
    <xf numFmtId="15" fontId="0" fillId="7" borderId="7" xfId="0" applyNumberFormat="1" applyFill="1" applyBorder="1" applyAlignment="1" applyProtection="1">
      <alignment horizontal="center" vertical="center" wrapText="1" shrinkToFit="1"/>
      <protection locked="0"/>
    </xf>
    <xf numFmtId="15" fontId="0" fillId="7" borderId="26" xfId="0" applyNumberFormat="1" applyFill="1" applyBorder="1" applyAlignment="1" applyProtection="1">
      <alignment horizontal="center" vertical="center" wrapText="1" shrinkToFit="1"/>
      <protection locked="0"/>
    </xf>
    <xf numFmtId="15" fontId="7" fillId="7" borderId="26" xfId="0" applyNumberFormat="1" applyFont="1" applyFill="1" applyBorder="1" applyAlignment="1" applyProtection="1">
      <alignment horizontal="center" vertical="center" wrapText="1" shrinkToFit="1"/>
      <protection locked="0"/>
    </xf>
    <xf numFmtId="0" fontId="8" fillId="0" borderId="2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0" fillId="0" borderId="26" xfId="0" applyBorder="1" applyAlignment="1" applyProtection="1">
      <alignment horizontal="center" vertical="center" wrapText="1" shrinkToFit="1"/>
      <protection locked="0"/>
    </xf>
    <xf numFmtId="20" fontId="0" fillId="0" borderId="26" xfId="0" applyNumberFormat="1" applyBorder="1" applyAlignment="1" applyProtection="1">
      <alignment horizontal="center" vertical="center" wrapText="1" shrinkToFit="1"/>
      <protection locked="0"/>
    </xf>
    <xf numFmtId="0" fontId="6" fillId="0" borderId="26" xfId="0" applyFont="1" applyBorder="1" applyAlignment="1">
      <alignment horizontal="center" vertical="center" wrapText="1" shrinkToFit="1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20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>
      <alignment horizontal="center" vertical="center" wrapText="1" shrinkToFi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6" xfId="0" applyBorder="1" applyAlignment="1">
      <alignment horizontal="center" vertical="center" wrapText="1" shrinkToFit="1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20" fontId="0" fillId="0" borderId="2" xfId="0" applyNumberFormat="1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7" borderId="26" xfId="0" applyFill="1" applyBorder="1" applyAlignment="1" applyProtection="1">
      <alignment horizontal="center" vertical="center" wrapText="1" shrinkToFit="1"/>
      <protection locked="0"/>
    </xf>
    <xf numFmtId="20" fontId="0" fillId="7" borderId="7" xfId="0" applyNumberFormat="1" applyFill="1" applyBorder="1" applyAlignment="1" applyProtection="1">
      <alignment horizontal="center" vertical="center" wrapText="1" shrinkToFit="1"/>
      <protection locked="0"/>
    </xf>
    <xf numFmtId="0" fontId="0" fillId="7" borderId="7" xfId="0" applyFill="1" applyBorder="1" applyAlignment="1" applyProtection="1">
      <alignment horizontal="center" vertical="center" wrapText="1" shrinkToFit="1"/>
      <protection locked="0"/>
    </xf>
    <xf numFmtId="0" fontId="0" fillId="7" borderId="26" xfId="0" applyFill="1" applyBorder="1" applyAlignment="1">
      <alignment horizontal="center" vertical="center" wrapText="1" shrinkToFit="1"/>
    </xf>
    <xf numFmtId="0" fontId="0" fillId="7" borderId="26" xfId="0" applyFill="1" applyBorder="1" applyAlignment="1">
      <alignment horizontal="center"/>
    </xf>
    <xf numFmtId="0" fontId="0" fillId="7" borderId="27" xfId="0" applyFill="1" applyBorder="1" applyAlignment="1">
      <alignment horizontal="center"/>
    </xf>
    <xf numFmtId="0" fontId="5" fillId="6" borderId="14" xfId="0" applyFont="1" applyFill="1" applyBorder="1" applyAlignment="1">
      <alignment horizontal="center" vertical="center" textRotation="90"/>
    </xf>
    <xf numFmtId="0" fontId="5" fillId="6" borderId="18" xfId="0" applyFont="1" applyFill="1" applyBorder="1" applyAlignment="1">
      <alignment horizontal="center" vertical="center" textRotation="90"/>
    </xf>
    <xf numFmtId="0" fontId="5" fillId="6" borderId="21" xfId="0" applyFont="1" applyFill="1" applyBorder="1" applyAlignment="1">
      <alignment horizontal="center" vertical="center" textRotation="90"/>
    </xf>
    <xf numFmtId="0" fontId="2" fillId="6" borderId="15" xfId="0" applyFont="1" applyFill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20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 wrapText="1"/>
    </xf>
    <xf numFmtId="0" fontId="0" fillId="7" borderId="7" xfId="0" applyFill="1" applyBorder="1" applyAlignment="1">
      <alignment horizontal="center" vertical="center" wrapText="1" shrinkToFit="1"/>
    </xf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0" borderId="1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5" borderId="2" xfId="0" applyFill="1" applyBorder="1" applyAlignment="1" applyProtection="1">
      <alignment horizontal="center" shrinkToFit="1"/>
      <protection locked="0"/>
    </xf>
    <xf numFmtId="0" fontId="0" fillId="7" borderId="7" xfId="0" applyFill="1" applyBorder="1" applyAlignment="1">
      <alignment horizontal="left" vertical="center" shrinkToFit="1"/>
    </xf>
    <xf numFmtId="0" fontId="0" fillId="7" borderId="8" xfId="0" applyFill="1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2" borderId="0" xfId="0" applyFill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3" fillId="4" borderId="0" xfId="1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right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left" vertical="center" shrinkToFit="1"/>
      <protection locked="0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&#220;RKAY/Desktop/F&#304;KST&#220;R%20&#199;ALI&#350;MASI/F&#304;KST&#220;R%20PROGRAMI%20S&#304;FRE%20452721%20&#199;ALI&#350;MA%20SAYFA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4"/>
      <sheetName val="4E"/>
      <sheetName val="5"/>
      <sheetName val="5E"/>
      <sheetName val="6-3"/>
      <sheetName val="6E"/>
      <sheetName val="7"/>
      <sheetName val="7E"/>
      <sheetName val="8-4"/>
      <sheetName val="8E"/>
      <sheetName val="9-3"/>
      <sheetName val="9-4"/>
      <sheetName val="9E"/>
      <sheetName val="10-3"/>
      <sheetName val="10-5"/>
      <sheetName val="10E"/>
      <sheetName val="11-4"/>
      <sheetName val="11E"/>
      <sheetName val="12-3"/>
      <sheetName val="12-4"/>
      <sheetName val="12E"/>
      <sheetName val="13-3"/>
      <sheetName val="13-4"/>
      <sheetName val="13E"/>
      <sheetName val="14-3"/>
      <sheetName val="14-4"/>
      <sheetName val="14E"/>
      <sheetName val="15-3"/>
      <sheetName val="15-4 "/>
      <sheetName val="15-5"/>
      <sheetName val="15E"/>
      <sheetName val="16-3"/>
      <sheetName val="16-4"/>
      <sheetName val="16-5"/>
      <sheetName val="16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6-3"/>
      <sheetName val="56-4"/>
      <sheetName val="57-3"/>
      <sheetName val="57-4"/>
      <sheetName val="58-3"/>
      <sheetName val="58-4"/>
      <sheetName val="59-3"/>
      <sheetName val="59-4"/>
      <sheetName val="60-3"/>
      <sheetName val="60-4"/>
      <sheetName val="61-3"/>
      <sheetName val="61-4"/>
      <sheetName val="62-3"/>
      <sheetName val="62-4"/>
      <sheetName val="63-3"/>
      <sheetName val="63-4"/>
      <sheetName val="64-3"/>
      <sheetName val="64-4"/>
      <sheetName val="65-3"/>
      <sheetName val="65-4"/>
      <sheetName val="66-3"/>
      <sheetName val="66-4"/>
      <sheetName val="67-3"/>
      <sheetName val="67-4"/>
      <sheetName val="68-3"/>
      <sheetName val="68-4"/>
      <sheetName val="69-3"/>
      <sheetName val="69-4"/>
      <sheetName val="70-3"/>
      <sheetName val="70-4"/>
      <sheetName val="71-3"/>
      <sheetName val="71-4"/>
      <sheetName val="72-3"/>
      <sheetName val="72-4"/>
      <sheetName val="73-3"/>
      <sheetName val="74-3"/>
    </sheetNames>
    <sheetDataSet>
      <sheetData sheetId="0"/>
      <sheetData sheetId="1">
        <row r="7">
          <cell r="Q7" t="str">
            <v>KÜÇÜKLER</v>
          </cell>
        </row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7"/>
  <sheetViews>
    <sheetView tabSelected="1" zoomScaleNormal="100" workbookViewId="0">
      <selection activeCell="AN29" sqref="AN29"/>
    </sheetView>
  </sheetViews>
  <sheetFormatPr defaultColWidth="3.7109375" defaultRowHeight="15" x14ac:dyDescent="0.25"/>
  <cols>
    <col min="1" max="1" width="3.7109375" style="3"/>
    <col min="5" max="5" width="9.42578125" customWidth="1"/>
    <col min="6" max="6" width="12.85546875" bestFit="1" customWidth="1"/>
    <col min="31" max="31" width="3.28515625" customWidth="1"/>
  </cols>
  <sheetData>
    <row r="1" spans="1:71" ht="18" customHeight="1" x14ac:dyDescent="0.2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7" t="s">
        <v>1</v>
      </c>
      <c r="L1" s="87"/>
      <c r="M1" s="87"/>
      <c r="N1" s="87"/>
      <c r="O1" s="87"/>
      <c r="P1" s="87"/>
      <c r="Q1" s="87" t="s">
        <v>2</v>
      </c>
      <c r="R1" s="87"/>
      <c r="S1" s="87"/>
      <c r="T1" s="87"/>
      <c r="U1" s="87"/>
      <c r="V1" s="88" t="s">
        <v>3</v>
      </c>
      <c r="W1" s="88"/>
      <c r="X1" s="88"/>
      <c r="Y1" s="88"/>
      <c r="Z1" s="88"/>
      <c r="AA1" s="1"/>
      <c r="AB1" s="1"/>
      <c r="AC1" s="1"/>
    </row>
    <row r="2" spans="1:71" ht="18" customHeight="1" x14ac:dyDescent="0.25">
      <c r="A2" s="86" t="s">
        <v>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7" t="str">
        <f>[1]ANASAYFA!Q11</f>
        <v>İL BİRİNCİLİĞİ</v>
      </c>
      <c r="N2" s="87"/>
      <c r="O2" s="87"/>
      <c r="P2" s="87"/>
      <c r="Q2" s="87"/>
      <c r="R2" s="87"/>
      <c r="S2" s="87"/>
      <c r="T2" s="87"/>
      <c r="U2" s="88" t="s">
        <v>5</v>
      </c>
      <c r="V2" s="88"/>
      <c r="W2" s="88"/>
      <c r="X2" s="88"/>
      <c r="Y2" s="88"/>
      <c r="Z2" s="2"/>
      <c r="AA2" s="1"/>
      <c r="AB2" s="1"/>
      <c r="AC2" s="1"/>
      <c r="AE2" s="83" t="s">
        <v>6</v>
      </c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4" t="s">
        <v>7</v>
      </c>
      <c r="AR2" s="84"/>
      <c r="AS2" s="84"/>
      <c r="AT2" s="84"/>
      <c r="AU2" s="84"/>
      <c r="AV2" s="84"/>
      <c r="AW2" s="84"/>
      <c r="AX2" s="84"/>
      <c r="AY2" s="84"/>
      <c r="AZ2" s="84"/>
      <c r="BA2" s="84"/>
    </row>
    <row r="3" spans="1:71" ht="15" customHeight="1" thickBot="1" x14ac:dyDescent="0.3">
      <c r="Y3" s="85" t="s">
        <v>8</v>
      </c>
      <c r="Z3" s="85"/>
      <c r="AA3" s="85"/>
      <c r="AB3" s="85"/>
      <c r="AE3" s="4" t="s">
        <v>9</v>
      </c>
      <c r="AF3" s="78" t="s">
        <v>10</v>
      </c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5" t="s">
        <v>11</v>
      </c>
      <c r="AR3" s="70" t="s">
        <v>12</v>
      </c>
      <c r="AS3" s="70"/>
      <c r="AT3" s="70"/>
      <c r="AU3" s="70"/>
      <c r="AV3" s="70"/>
      <c r="AW3" s="70"/>
      <c r="AX3" s="70"/>
      <c r="AY3" s="70"/>
      <c r="AZ3" s="70"/>
      <c r="BA3" s="70"/>
      <c r="BD3" s="71" t="s">
        <v>11</v>
      </c>
      <c r="BE3" s="71"/>
      <c r="BF3" s="71"/>
      <c r="BG3" s="71"/>
      <c r="BH3" s="71" t="s">
        <v>13</v>
      </c>
      <c r="BI3" s="71"/>
      <c r="BJ3" s="71"/>
      <c r="BK3" s="71"/>
      <c r="BL3" s="71" t="s">
        <v>14</v>
      </c>
      <c r="BM3" s="71"/>
      <c r="BN3" s="71"/>
      <c r="BO3" s="71"/>
      <c r="BP3" s="71" t="s">
        <v>15</v>
      </c>
      <c r="BQ3" s="71"/>
      <c r="BR3" s="71"/>
      <c r="BS3" s="71"/>
    </row>
    <row r="4" spans="1:71" ht="15" customHeight="1" thickBot="1" x14ac:dyDescent="0.3">
      <c r="B4" s="74" t="s">
        <v>16</v>
      </c>
      <c r="C4" s="75"/>
      <c r="D4" s="75"/>
      <c r="E4" s="75"/>
      <c r="F4" s="75"/>
      <c r="G4" s="75"/>
      <c r="H4" s="75"/>
      <c r="I4" s="75"/>
      <c r="J4" s="75"/>
      <c r="K4" s="76"/>
      <c r="M4" s="74" t="s">
        <v>17</v>
      </c>
      <c r="N4" s="75"/>
      <c r="O4" s="75"/>
      <c r="P4" s="75"/>
      <c r="Q4" s="75"/>
      <c r="R4" s="75"/>
      <c r="S4" s="75"/>
      <c r="T4" s="76"/>
      <c r="V4" s="77"/>
      <c r="W4" s="77"/>
      <c r="X4" s="77"/>
      <c r="Y4" s="77"/>
      <c r="Z4" s="77"/>
      <c r="AA4" s="77"/>
      <c r="AB4" s="77"/>
      <c r="AC4" s="77"/>
      <c r="AE4" s="4" t="s">
        <v>18</v>
      </c>
      <c r="AF4" s="78" t="s">
        <v>19</v>
      </c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5" t="s">
        <v>13</v>
      </c>
      <c r="AR4" s="70" t="s">
        <v>20</v>
      </c>
      <c r="AS4" s="70"/>
      <c r="AT4" s="70"/>
      <c r="AU4" s="70"/>
      <c r="AV4" s="70"/>
      <c r="AW4" s="70"/>
      <c r="AX4" s="70"/>
      <c r="AY4" s="70"/>
      <c r="AZ4" s="70"/>
      <c r="BA4" s="70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</row>
    <row r="5" spans="1:71" ht="15" customHeight="1" x14ac:dyDescent="0.25">
      <c r="B5" s="6" t="s">
        <v>9</v>
      </c>
      <c r="C5" s="79" t="str">
        <f>AR3</f>
        <v>23 NİSAN ORTAOKULU</v>
      </c>
      <c r="D5" s="79"/>
      <c r="E5" s="79"/>
      <c r="F5" s="79"/>
      <c r="G5" s="79"/>
      <c r="H5" s="79"/>
      <c r="I5" s="79"/>
      <c r="J5" s="79"/>
      <c r="K5" s="80"/>
      <c r="M5" s="6" t="s">
        <v>9</v>
      </c>
      <c r="N5" s="81" t="str">
        <f>AR7</f>
        <v>ORTAKÖY CUMHURİYET ORTAOKULU</v>
      </c>
      <c r="O5" s="81"/>
      <c r="P5" s="81"/>
      <c r="Q5" s="81"/>
      <c r="R5" s="81"/>
      <c r="S5" s="81"/>
      <c r="T5" s="82"/>
      <c r="AE5" s="4" t="s">
        <v>21</v>
      </c>
      <c r="AF5" s="78" t="s">
        <v>22</v>
      </c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5" t="s">
        <v>14</v>
      </c>
      <c r="AR5" s="70" t="s">
        <v>23</v>
      </c>
      <c r="AS5" s="70"/>
      <c r="AT5" s="70"/>
      <c r="AU5" s="70"/>
      <c r="AV5" s="70"/>
      <c r="AW5" s="70"/>
      <c r="AX5" s="70"/>
      <c r="AY5" s="70"/>
      <c r="AZ5" s="70"/>
      <c r="BA5" s="70"/>
      <c r="BD5" s="71"/>
      <c r="BE5" s="71"/>
      <c r="BF5" s="71"/>
      <c r="BG5" s="71"/>
      <c r="BH5" s="71"/>
      <c r="BI5" s="71"/>
      <c r="BJ5" s="71"/>
      <c r="BK5" s="71"/>
      <c r="BL5" s="71"/>
      <c r="BM5" s="71"/>
      <c r="BN5" s="71"/>
      <c r="BO5" s="71"/>
      <c r="BP5" s="71"/>
      <c r="BQ5" s="71"/>
      <c r="BR5" s="71"/>
      <c r="BS5" s="71"/>
    </row>
    <row r="6" spans="1:71" ht="15" customHeight="1" x14ac:dyDescent="0.25">
      <c r="B6" s="7" t="s">
        <v>18</v>
      </c>
      <c r="C6" s="72" t="str">
        <f>AR4</f>
        <v>TOPRAK SANAYİ ORTAOKULU</v>
      </c>
      <c r="D6" s="72"/>
      <c r="E6" s="72"/>
      <c r="F6" s="72"/>
      <c r="G6" s="72"/>
      <c r="H6" s="72"/>
      <c r="I6" s="72"/>
      <c r="J6" s="72"/>
      <c r="K6" s="73"/>
      <c r="M6" s="7" t="s">
        <v>18</v>
      </c>
      <c r="N6" s="72" t="str">
        <f>AR8</f>
        <v>MİMAR SİNAN ORTAOKULU</v>
      </c>
      <c r="O6" s="72"/>
      <c r="P6" s="72"/>
      <c r="Q6" s="72"/>
      <c r="R6" s="72"/>
      <c r="S6" s="72"/>
      <c r="T6" s="73"/>
      <c r="AE6" s="4" t="s">
        <v>24</v>
      </c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5" t="s">
        <v>15</v>
      </c>
      <c r="AR6" s="70" t="s">
        <v>25</v>
      </c>
      <c r="AS6" s="70"/>
      <c r="AT6" s="70"/>
      <c r="AU6" s="70"/>
      <c r="AV6" s="70"/>
      <c r="AW6" s="70"/>
      <c r="AX6" s="70"/>
      <c r="AY6" s="70"/>
      <c r="AZ6" s="70"/>
      <c r="BA6" s="70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</row>
    <row r="7" spans="1:71" ht="15" customHeight="1" thickBot="1" x14ac:dyDescent="0.3">
      <c r="B7" s="7" t="s">
        <v>21</v>
      </c>
      <c r="C7" s="72" t="str">
        <f>AR5</f>
        <v>DR.SADIK AHMET ORTAOKULU</v>
      </c>
      <c r="D7" s="72"/>
      <c r="E7" s="72"/>
      <c r="F7" s="72"/>
      <c r="G7" s="72"/>
      <c r="H7" s="72"/>
      <c r="I7" s="72"/>
      <c r="J7" s="72"/>
      <c r="K7" s="73"/>
      <c r="M7" s="8" t="s">
        <v>21</v>
      </c>
      <c r="N7" s="67" t="str">
        <f>AR9</f>
        <v>YAVRUTURNA ORTAOKULU</v>
      </c>
      <c r="O7" s="67"/>
      <c r="P7" s="67"/>
      <c r="Q7" s="67"/>
      <c r="R7" s="67"/>
      <c r="S7" s="67"/>
      <c r="T7" s="68"/>
      <c r="AE7" s="4" t="s">
        <v>26</v>
      </c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5" t="s">
        <v>27</v>
      </c>
      <c r="AR7" s="70" t="s">
        <v>28</v>
      </c>
      <c r="AS7" s="70"/>
      <c r="AT7" s="70"/>
      <c r="AU7" s="70"/>
      <c r="AV7" s="70"/>
      <c r="AW7" s="70"/>
      <c r="AX7" s="70"/>
      <c r="AY7" s="70"/>
      <c r="AZ7" s="70"/>
      <c r="BA7" s="70"/>
      <c r="BD7" s="71"/>
      <c r="BE7" s="71"/>
      <c r="BF7" s="71"/>
      <c r="BG7" s="71"/>
      <c r="BH7" s="71"/>
      <c r="BI7" s="71"/>
      <c r="BJ7" s="71"/>
      <c r="BK7" s="71"/>
      <c r="BL7" s="71"/>
      <c r="BM7" s="71"/>
      <c r="BN7" s="71"/>
      <c r="BO7" s="71"/>
      <c r="BP7" s="71"/>
      <c r="BQ7" s="71"/>
      <c r="BR7" s="71"/>
      <c r="BS7" s="71"/>
    </row>
    <row r="8" spans="1:71" ht="15" customHeight="1" thickBot="1" x14ac:dyDescent="0.3">
      <c r="B8" s="8" t="s">
        <v>24</v>
      </c>
      <c r="C8" s="67" t="str">
        <f>AR6</f>
        <v>YILDIRIM BEYAZIT İHOO</v>
      </c>
      <c r="D8" s="67"/>
      <c r="E8" s="67"/>
      <c r="F8" s="67"/>
      <c r="G8" s="67"/>
      <c r="H8" s="67"/>
      <c r="I8" s="67"/>
      <c r="J8" s="67"/>
      <c r="K8" s="68"/>
      <c r="AE8" s="4" t="s">
        <v>29</v>
      </c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5" t="s">
        <v>30</v>
      </c>
      <c r="AR8" s="70" t="s">
        <v>31</v>
      </c>
      <c r="AS8" s="70"/>
      <c r="AT8" s="70"/>
      <c r="AU8" s="70"/>
      <c r="AV8" s="70"/>
      <c r="AW8" s="70"/>
      <c r="AX8" s="70"/>
      <c r="AY8" s="70"/>
      <c r="AZ8" s="70"/>
      <c r="BA8" s="70"/>
      <c r="BD8" s="71" t="s">
        <v>27</v>
      </c>
      <c r="BE8" s="71"/>
      <c r="BF8" s="71"/>
      <c r="BG8" s="71"/>
      <c r="BH8" s="71" t="s">
        <v>30</v>
      </c>
      <c r="BI8" s="71"/>
      <c r="BJ8" s="71"/>
      <c r="BK8" s="71"/>
      <c r="BL8" s="71" t="s">
        <v>32</v>
      </c>
      <c r="BM8" s="71"/>
      <c r="BN8" s="71"/>
      <c r="BO8" s="71"/>
    </row>
    <row r="9" spans="1:71" ht="15" customHeight="1" thickBot="1" x14ac:dyDescent="0.3">
      <c r="B9" s="3"/>
      <c r="C9" s="9"/>
      <c r="D9" s="9"/>
      <c r="E9" s="9"/>
      <c r="F9" s="9"/>
      <c r="G9" s="9"/>
      <c r="H9" s="9"/>
      <c r="I9" s="9"/>
      <c r="J9" s="9"/>
      <c r="K9" s="9"/>
      <c r="AE9" s="4" t="s">
        <v>33</v>
      </c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5" t="s">
        <v>32</v>
      </c>
      <c r="AR9" s="70" t="s">
        <v>34</v>
      </c>
      <c r="AS9" s="70"/>
      <c r="AT9" s="70"/>
      <c r="AU9" s="70"/>
      <c r="AV9" s="70"/>
      <c r="AW9" s="70"/>
      <c r="AX9" s="70"/>
      <c r="AY9" s="70"/>
      <c r="AZ9" s="70"/>
      <c r="BA9" s="70"/>
      <c r="BD9" s="71"/>
      <c r="BE9" s="71"/>
      <c r="BF9" s="71"/>
      <c r="BG9" s="71"/>
      <c r="BH9" s="71"/>
      <c r="BI9" s="71"/>
      <c r="BJ9" s="71"/>
      <c r="BK9" s="71"/>
      <c r="BL9" s="71"/>
      <c r="BM9" s="71"/>
      <c r="BN9" s="71"/>
      <c r="BO9" s="71"/>
    </row>
    <row r="10" spans="1:71" ht="15.75" x14ac:dyDescent="0.25">
      <c r="A10" s="51" t="s">
        <v>35</v>
      </c>
      <c r="B10" s="54" t="s">
        <v>60</v>
      </c>
      <c r="C10" s="55"/>
      <c r="D10" s="56"/>
      <c r="E10" s="10"/>
      <c r="F10" s="18"/>
      <c r="G10" s="54" t="s">
        <v>36</v>
      </c>
      <c r="H10" s="56"/>
      <c r="I10" s="54" t="s">
        <v>37</v>
      </c>
      <c r="J10" s="55"/>
      <c r="K10" s="56"/>
      <c r="L10" s="63" t="s">
        <v>65</v>
      </c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6"/>
      <c r="BD10" s="71"/>
      <c r="BE10" s="71"/>
      <c r="BF10" s="71"/>
      <c r="BG10" s="71"/>
      <c r="BH10" s="71"/>
      <c r="BI10" s="71"/>
      <c r="BJ10" s="71"/>
      <c r="BK10" s="71"/>
      <c r="BL10" s="71"/>
      <c r="BM10" s="71"/>
      <c r="BN10" s="71"/>
      <c r="BO10" s="71"/>
    </row>
    <row r="11" spans="1:71" ht="15" customHeight="1" x14ac:dyDescent="0.25">
      <c r="A11" s="52"/>
      <c r="B11" s="57"/>
      <c r="C11" s="58"/>
      <c r="D11" s="59"/>
      <c r="E11" s="11" t="s">
        <v>62</v>
      </c>
      <c r="F11" s="19" t="s">
        <v>61</v>
      </c>
      <c r="G11" s="57"/>
      <c r="H11" s="59"/>
      <c r="I11" s="57"/>
      <c r="J11" s="58"/>
      <c r="K11" s="59"/>
      <c r="L11" s="57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9"/>
      <c r="BD11" s="71"/>
      <c r="BE11" s="71"/>
      <c r="BF11" s="71"/>
      <c r="BG11" s="71"/>
      <c r="BH11" s="71"/>
      <c r="BI11" s="71"/>
      <c r="BJ11" s="71"/>
      <c r="BK11" s="71"/>
      <c r="BL11" s="71"/>
      <c r="BM11" s="71"/>
      <c r="BN11" s="71"/>
      <c r="BO11" s="71"/>
    </row>
    <row r="12" spans="1:71" ht="15" customHeight="1" thickBot="1" x14ac:dyDescent="0.3">
      <c r="A12" s="53"/>
      <c r="B12" s="60"/>
      <c r="C12" s="61"/>
      <c r="D12" s="62"/>
      <c r="E12" s="12"/>
      <c r="F12" s="20"/>
      <c r="G12" s="60"/>
      <c r="H12" s="62"/>
      <c r="I12" s="60"/>
      <c r="J12" s="61"/>
      <c r="K12" s="62"/>
      <c r="L12" s="60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2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</row>
    <row r="13" spans="1:71" ht="0.75" customHeight="1" x14ac:dyDescent="0.25">
      <c r="A13" s="6">
        <v>1</v>
      </c>
      <c r="B13" s="47" t="s">
        <v>38</v>
      </c>
      <c r="C13" s="47"/>
      <c r="D13" s="47"/>
      <c r="E13" s="23">
        <v>44929</v>
      </c>
      <c r="F13" s="23" t="s">
        <v>64</v>
      </c>
      <c r="G13" s="46">
        <v>0.41666666666666669</v>
      </c>
      <c r="H13" s="47"/>
      <c r="I13" s="64" t="s">
        <v>39</v>
      </c>
      <c r="J13" s="64"/>
      <c r="K13" s="64"/>
      <c r="L13" s="65" t="str">
        <f>CONCATENATE(C5," ","-"," ",C8)</f>
        <v>23 NİSAN ORTAOKULU - YILDIRIM BEYAZIT İHOO</v>
      </c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6"/>
    </row>
    <row r="14" spans="1:71" ht="15" customHeight="1" x14ac:dyDescent="0.25">
      <c r="A14" s="7">
        <v>2</v>
      </c>
      <c r="B14" s="40" t="s">
        <v>38</v>
      </c>
      <c r="C14" s="40"/>
      <c r="D14" s="40"/>
      <c r="E14" s="15">
        <v>44929</v>
      </c>
      <c r="F14" s="15" t="s">
        <v>64</v>
      </c>
      <c r="G14" s="41">
        <v>0.41666666666666669</v>
      </c>
      <c r="H14" s="41"/>
      <c r="I14" s="42" t="s">
        <v>40</v>
      </c>
      <c r="J14" s="42"/>
      <c r="K14" s="42"/>
      <c r="L14" s="43" t="str">
        <f>CONCATENATE(C6," ","-"," ",C7)</f>
        <v>TOPRAK SANAYİ ORTAOKULU - DR.SADIK AHMET ORTAOKULU</v>
      </c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4"/>
    </row>
    <row r="15" spans="1:71" ht="14.25" customHeight="1" thickBot="1" x14ac:dyDescent="0.3">
      <c r="A15" s="8">
        <v>3</v>
      </c>
      <c r="B15" s="34" t="s">
        <v>38</v>
      </c>
      <c r="C15" s="34"/>
      <c r="D15" s="34"/>
      <c r="E15" s="16">
        <v>44929</v>
      </c>
      <c r="F15" s="16" t="s">
        <v>64</v>
      </c>
      <c r="G15" s="35">
        <v>0.45833333333333331</v>
      </c>
      <c r="H15" s="34"/>
      <c r="I15" s="36" t="s">
        <v>41</v>
      </c>
      <c r="J15" s="36"/>
      <c r="K15" s="36"/>
      <c r="L15" s="37" t="str">
        <f>CONCATENATE(N5," ","-"," ",N6)</f>
        <v>ORTAKÖY CUMHURİYET ORTAOKULU - MİMAR SİNAN ORTAOKULU</v>
      </c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</row>
    <row r="16" spans="1:71" ht="1.5" hidden="1" customHeight="1" x14ac:dyDescent="0.25">
      <c r="A16" s="14">
        <v>4</v>
      </c>
      <c r="B16" s="45" t="s">
        <v>42</v>
      </c>
      <c r="C16" s="45"/>
      <c r="D16" s="45"/>
      <c r="E16" s="24">
        <v>44936</v>
      </c>
      <c r="F16" s="25" t="s">
        <v>63</v>
      </c>
      <c r="G16" s="46">
        <v>0.41666666666666669</v>
      </c>
      <c r="H16" s="47"/>
      <c r="I16" s="48" t="s">
        <v>43</v>
      </c>
      <c r="J16" s="48"/>
      <c r="K16" s="48"/>
      <c r="L16" s="49" t="str">
        <f>CONCATENATE(C5," ","-"," ",C7)</f>
        <v>23 NİSAN ORTAOKULU - DR.SADIK AHMET ORTAOKULU</v>
      </c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50"/>
    </row>
    <row r="17" spans="1:29" ht="15" customHeight="1" x14ac:dyDescent="0.25">
      <c r="A17" s="7">
        <v>5</v>
      </c>
      <c r="B17" s="40" t="s">
        <v>42</v>
      </c>
      <c r="C17" s="40"/>
      <c r="D17" s="40"/>
      <c r="E17" s="15">
        <v>44936</v>
      </c>
      <c r="F17" s="21" t="s">
        <v>63</v>
      </c>
      <c r="G17" s="41">
        <v>0.41666666666666669</v>
      </c>
      <c r="H17" s="41"/>
      <c r="I17" s="42" t="s">
        <v>44</v>
      </c>
      <c r="J17" s="42"/>
      <c r="K17" s="42"/>
      <c r="L17" s="43" t="str">
        <f>CONCATENATE(C8," ","-"," ",C6)</f>
        <v>YILDIRIM BEYAZIT İHOO - TOPRAK SANAYİ ORTAOKULU</v>
      </c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4"/>
    </row>
    <row r="18" spans="1:29" ht="15" customHeight="1" thickBot="1" x14ac:dyDescent="0.3">
      <c r="A18" s="8">
        <v>6</v>
      </c>
      <c r="B18" s="34" t="s">
        <v>42</v>
      </c>
      <c r="C18" s="34"/>
      <c r="D18" s="34"/>
      <c r="E18" s="16">
        <v>44936</v>
      </c>
      <c r="F18" s="22" t="s">
        <v>63</v>
      </c>
      <c r="G18" s="35">
        <v>0.45833333333333331</v>
      </c>
      <c r="H18" s="34"/>
      <c r="I18" s="36" t="s">
        <v>45</v>
      </c>
      <c r="J18" s="36"/>
      <c r="K18" s="36"/>
      <c r="L18" s="37" t="str">
        <f>CONCATENATE(N7," ","-"," ",N5)</f>
        <v>YAVRUTURNA ORTAOKULU - ORTAKÖY CUMHURİYET ORTAOKULU</v>
      </c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8"/>
    </row>
    <row r="19" spans="1:29" ht="15" hidden="1" customHeight="1" x14ac:dyDescent="0.25">
      <c r="A19" s="14">
        <v>7</v>
      </c>
      <c r="B19" s="45" t="s">
        <v>46</v>
      </c>
      <c r="C19" s="45"/>
      <c r="D19" s="45"/>
      <c r="E19" s="24">
        <v>44943</v>
      </c>
      <c r="F19" s="24" t="s">
        <v>64</v>
      </c>
      <c r="G19" s="46">
        <v>0.41666666666666669</v>
      </c>
      <c r="H19" s="47"/>
      <c r="I19" s="48" t="s">
        <v>47</v>
      </c>
      <c r="J19" s="48"/>
      <c r="K19" s="48"/>
      <c r="L19" s="49" t="str">
        <f>CONCATENATE(C5," ","-"," ",C6)</f>
        <v>23 NİSAN ORTAOKULU - TOPRAK SANAYİ ORTAOKULU</v>
      </c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50"/>
    </row>
    <row r="20" spans="1:29" ht="15" customHeight="1" x14ac:dyDescent="0.25">
      <c r="A20" s="7">
        <v>8</v>
      </c>
      <c r="B20" s="40" t="s">
        <v>46</v>
      </c>
      <c r="C20" s="40"/>
      <c r="D20" s="40"/>
      <c r="E20" s="15">
        <v>44943</v>
      </c>
      <c r="F20" s="21" t="s">
        <v>63</v>
      </c>
      <c r="G20" s="41">
        <v>0.41666666666666669</v>
      </c>
      <c r="H20" s="41"/>
      <c r="I20" s="42" t="s">
        <v>48</v>
      </c>
      <c r="J20" s="42"/>
      <c r="K20" s="42"/>
      <c r="L20" s="43" t="str">
        <f>CONCATENATE(C7," ","-"," ",C8)</f>
        <v>DR.SADIK AHMET ORTAOKULU - YILDIRIM BEYAZIT İHOO</v>
      </c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4"/>
    </row>
    <row r="21" spans="1:29" ht="15" customHeight="1" thickBot="1" x14ac:dyDescent="0.3">
      <c r="A21" s="8">
        <v>9</v>
      </c>
      <c r="B21" s="34" t="s">
        <v>46</v>
      </c>
      <c r="C21" s="34"/>
      <c r="D21" s="34"/>
      <c r="E21" s="16">
        <v>44943</v>
      </c>
      <c r="F21" s="22" t="s">
        <v>63</v>
      </c>
      <c r="G21" s="35">
        <v>0.45833333333333331</v>
      </c>
      <c r="H21" s="34"/>
      <c r="I21" s="36" t="s">
        <v>49</v>
      </c>
      <c r="J21" s="36"/>
      <c r="K21" s="36"/>
      <c r="L21" s="37" t="str">
        <f>CONCATENATE(N6," ","-"," ",N7)</f>
        <v>MİMAR SİNAN ORTAOKULU - YAVRUTURNA ORTAOKULU</v>
      </c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8"/>
    </row>
    <row r="22" spans="1:29" ht="15" customHeight="1" x14ac:dyDescent="0.25">
      <c r="A22" s="14">
        <v>10</v>
      </c>
      <c r="B22" s="29" t="s">
        <v>50</v>
      </c>
      <c r="C22" s="29"/>
      <c r="D22" s="29"/>
      <c r="E22" s="17">
        <v>44944</v>
      </c>
      <c r="F22" s="17" t="s">
        <v>64</v>
      </c>
      <c r="G22" s="30">
        <v>0.41666666666666669</v>
      </c>
      <c r="H22" s="29"/>
      <c r="I22" s="39" t="s">
        <v>51</v>
      </c>
      <c r="J22" s="39"/>
      <c r="K22" s="39"/>
      <c r="L22" s="32" t="s">
        <v>52</v>
      </c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3"/>
    </row>
    <row r="23" spans="1:29" ht="15" customHeight="1" thickBot="1" x14ac:dyDescent="0.3">
      <c r="A23" s="8">
        <v>11</v>
      </c>
      <c r="B23" s="34" t="s">
        <v>50</v>
      </c>
      <c r="C23" s="34"/>
      <c r="D23" s="34"/>
      <c r="E23" s="16">
        <v>44944</v>
      </c>
      <c r="F23" s="16" t="s">
        <v>64</v>
      </c>
      <c r="G23" s="35">
        <v>0.45833333333333331</v>
      </c>
      <c r="H23" s="35"/>
      <c r="I23" s="36" t="s">
        <v>53</v>
      </c>
      <c r="J23" s="36"/>
      <c r="K23" s="36"/>
      <c r="L23" s="37" t="s">
        <v>54</v>
      </c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8"/>
    </row>
    <row r="24" spans="1:29" ht="15" customHeight="1" x14ac:dyDescent="0.25">
      <c r="A24" s="14">
        <v>12</v>
      </c>
      <c r="B24" s="29" t="s">
        <v>55</v>
      </c>
      <c r="C24" s="29"/>
      <c r="D24" s="29"/>
      <c r="E24" s="17">
        <v>44945</v>
      </c>
      <c r="F24" s="17" t="s">
        <v>64</v>
      </c>
      <c r="G24" s="30">
        <v>0.41666666666666669</v>
      </c>
      <c r="H24" s="29"/>
      <c r="I24" s="31" t="s">
        <v>56</v>
      </c>
      <c r="J24" s="31"/>
      <c r="K24" s="31"/>
      <c r="L24" s="32" t="s">
        <v>57</v>
      </c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3"/>
    </row>
    <row r="25" spans="1:29" ht="15" customHeight="1" thickBot="1" x14ac:dyDescent="0.3">
      <c r="A25" s="8">
        <v>13</v>
      </c>
      <c r="B25" s="34" t="s">
        <v>55</v>
      </c>
      <c r="C25" s="34"/>
      <c r="D25" s="34"/>
      <c r="E25" s="16">
        <v>44945</v>
      </c>
      <c r="F25" s="16" t="s">
        <v>64</v>
      </c>
      <c r="G25" s="35">
        <v>0.45833333333333331</v>
      </c>
      <c r="H25" s="35"/>
      <c r="I25" s="36" t="s">
        <v>58</v>
      </c>
      <c r="J25" s="36"/>
      <c r="K25" s="36"/>
      <c r="L25" s="37" t="s">
        <v>59</v>
      </c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</row>
    <row r="26" spans="1:29" ht="15" customHeight="1" x14ac:dyDescent="0.25"/>
    <row r="28" spans="1:29" ht="15.75" thickBot="1" x14ac:dyDescent="0.3"/>
    <row r="29" spans="1:29" ht="30.75" customHeight="1" thickBot="1" x14ac:dyDescent="0.3">
      <c r="A29" s="26" t="s">
        <v>66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8"/>
    </row>
    <row r="33" spans="7:26" ht="15" customHeight="1" x14ac:dyDescent="0.25"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7:26" ht="15" customHeight="1" x14ac:dyDescent="0.25"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7:26" ht="15" customHeight="1" x14ac:dyDescent="0.25"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7:26" ht="15" customHeight="1" x14ac:dyDescent="0.25"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7:26" ht="15" customHeight="1" x14ac:dyDescent="0.25"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</sheetData>
  <mergeCells count="99">
    <mergeCell ref="A1:J1"/>
    <mergeCell ref="K1:P1"/>
    <mergeCell ref="Q1:U1"/>
    <mergeCell ref="V1:Z1"/>
    <mergeCell ref="A2:L2"/>
    <mergeCell ref="M2:T2"/>
    <mergeCell ref="U2:Y2"/>
    <mergeCell ref="AE2:AP2"/>
    <mergeCell ref="AQ2:BA2"/>
    <mergeCell ref="Y3:AB3"/>
    <mergeCell ref="AF3:AP3"/>
    <mergeCell ref="AR3:BA3"/>
    <mergeCell ref="BH3:BK7"/>
    <mergeCell ref="BL3:BO7"/>
    <mergeCell ref="BP3:BS7"/>
    <mergeCell ref="B4:K4"/>
    <mergeCell ref="M4:T4"/>
    <mergeCell ref="V4:AC4"/>
    <mergeCell ref="AF4:AP4"/>
    <mergeCell ref="AR4:BA4"/>
    <mergeCell ref="C5:K5"/>
    <mergeCell ref="N5:T5"/>
    <mergeCell ref="BD3:BG7"/>
    <mergeCell ref="AF5:AP5"/>
    <mergeCell ref="AR5:BA5"/>
    <mergeCell ref="C6:K6"/>
    <mergeCell ref="N6:T6"/>
    <mergeCell ref="AF6:AP6"/>
    <mergeCell ref="AR6:BA6"/>
    <mergeCell ref="C7:K7"/>
    <mergeCell ref="N7:T7"/>
    <mergeCell ref="AF7:AP7"/>
    <mergeCell ref="AR7:BA7"/>
    <mergeCell ref="AF8:AP8"/>
    <mergeCell ref="AR8:BA8"/>
    <mergeCell ref="BD8:BG12"/>
    <mergeCell ref="BH8:BK12"/>
    <mergeCell ref="BL8:BO12"/>
    <mergeCell ref="AF9:AP9"/>
    <mergeCell ref="AR9:BA9"/>
    <mergeCell ref="B13:D13"/>
    <mergeCell ref="G13:H13"/>
    <mergeCell ref="I13:K13"/>
    <mergeCell ref="L13:AC13"/>
    <mergeCell ref="C8:K8"/>
    <mergeCell ref="A10:A12"/>
    <mergeCell ref="B10:D12"/>
    <mergeCell ref="G10:H12"/>
    <mergeCell ref="I10:K12"/>
    <mergeCell ref="L10:AC12"/>
    <mergeCell ref="B14:D14"/>
    <mergeCell ref="G14:H14"/>
    <mergeCell ref="I14:K14"/>
    <mergeCell ref="L14:AC14"/>
    <mergeCell ref="B15:D15"/>
    <mergeCell ref="G15:H15"/>
    <mergeCell ref="I15:K15"/>
    <mergeCell ref="L15:AC15"/>
    <mergeCell ref="B16:D16"/>
    <mergeCell ref="G16:H16"/>
    <mergeCell ref="I16:K16"/>
    <mergeCell ref="L16:AC16"/>
    <mergeCell ref="B17:D17"/>
    <mergeCell ref="G17:H17"/>
    <mergeCell ref="I17:K17"/>
    <mergeCell ref="L17:AC17"/>
    <mergeCell ref="B18:D18"/>
    <mergeCell ref="G18:H18"/>
    <mergeCell ref="I18:K18"/>
    <mergeCell ref="L18:AC18"/>
    <mergeCell ref="B19:D19"/>
    <mergeCell ref="G19:H19"/>
    <mergeCell ref="I19:K19"/>
    <mergeCell ref="L19:AC19"/>
    <mergeCell ref="B20:D20"/>
    <mergeCell ref="G20:H20"/>
    <mergeCell ref="I20:K20"/>
    <mergeCell ref="L20:AC20"/>
    <mergeCell ref="B21:D21"/>
    <mergeCell ref="G21:H21"/>
    <mergeCell ref="I21:K21"/>
    <mergeCell ref="L21:AC21"/>
    <mergeCell ref="B22:D22"/>
    <mergeCell ref="G22:H22"/>
    <mergeCell ref="I22:K22"/>
    <mergeCell ref="L22:AC22"/>
    <mergeCell ref="B23:D23"/>
    <mergeCell ref="G23:H23"/>
    <mergeCell ref="I23:K23"/>
    <mergeCell ref="L23:AC23"/>
    <mergeCell ref="A29:AC29"/>
    <mergeCell ref="B24:D24"/>
    <mergeCell ref="G24:H24"/>
    <mergeCell ref="I24:K24"/>
    <mergeCell ref="L24:AC24"/>
    <mergeCell ref="B25:D25"/>
    <mergeCell ref="G25:H25"/>
    <mergeCell ref="I25:K25"/>
    <mergeCell ref="L25:AC25"/>
  </mergeCells>
  <hyperlinks>
    <hyperlink ref="Y3:AB3" location="ANASAYFA!A1" display="ANASAYFA"/>
  </hyperlinks>
  <pageMargins left="0.7" right="0.7" top="0.75" bottom="0.75" header="0.3" footer="0.3"/>
  <pageSetup paperSize="9" scale="71" orientation="portrait" r:id="rId1"/>
  <colBreaks count="2" manualBreakCount="2">
    <brk id="29" max="1048575" man="1"/>
    <brk id="5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KÜÇÜK ERKEK HENTBOL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TÜRKAY</dc:creator>
  <cp:lastModifiedBy>Mustafa TURKAY</cp:lastModifiedBy>
  <cp:lastPrinted>2022-12-21T12:03:17Z</cp:lastPrinted>
  <dcterms:created xsi:type="dcterms:W3CDTF">2015-06-05T18:19:34Z</dcterms:created>
  <dcterms:modified xsi:type="dcterms:W3CDTF">2022-12-21T12:04:59Z</dcterms:modified>
</cp:coreProperties>
</file>